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2. Ílhavo/"/>
    </mc:Choice>
  </mc:AlternateContent>
  <xr:revisionPtr revIDLastSave="175" documentId="13_ncr:1_{CBF96E0A-D61C-0C4C-9E7B-5CB1DE5D5C1C}" xr6:coauthVersionLast="47" xr6:coauthVersionMax="47" xr10:uidLastSave="{B7B882AE-7074-4649-BBB8-2FD496E63603}"/>
  <workbookProtection workbookPassword="CF7A" lockStructure="1"/>
  <bookViews>
    <workbookView xWindow="9100" yWindow="680" windowWidth="19220" windowHeight="20220" tabRatio="500" activeTab="8"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<sst xmlns="http://schemas.openxmlformats.org/spreadsheetml/2006/main" count="193" uniqueCount="55">
  <si>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</si>
  <si>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</si>
  <si>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</si>
  <si>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</si>
  <si>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</si>
  <si>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</si>
  <si>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</si>
  <si>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</si>
  <si>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</si>
  <si>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</si>
  <si>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</si>
  <si>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</si>
  <si>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</si>
  <si>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</si>
  <si>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</si>
  <si>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</si>
  <si>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</si>
  <si>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</si>
  <si>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</si>
  <si>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</si>
  <si>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</si>
  <si>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</si>
  <si>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</si>
  <si>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</si>
  <si>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</si>
  <si>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</si>
  <si>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</si>
  <si>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</si>
  <si>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</si>
  <si>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</si>
  <si>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</si>
  <si>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</si>
  <si>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</si>
  <si>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</si>
  <si>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</si>
  <si>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</si>
  <si>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</si>
  <si>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</si>
  <si>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</si>
  <si>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</si>
  <si>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</si>
  <si>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</si>
  <si>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</si>
  <si>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</si>
  <si>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</si>
  <si>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</si>
  <si>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</si>
  <si>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</si>
  <si>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</si>
  <si>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</si>
  <si>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</si>
  <si>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Ílhavo</t>
  </si>
  <si>
    <t>https://www.cm-ilhavo.pt</t>
  </si>
  <si>
    <t>https://www.cm-ilhavo.pt/sugestoes-reclamacoes-ou-elogios/</t>
  </si>
  <si>
    <t>https://www.cm-ilhavo.pt/pergunte-nos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</si>
</sst>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center"/>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5" fillId="0" borderId="0" xfId="1" applyProtection="1">
      <protection locked="0"/>
    </xf>
    <xf numFmtId="0" fontId="5" fillId="0" borderId="0" xfId="1" applyFill="1" applyAlignment="1" applyProtection="1">
      <alignment horizontal="left" vertical="top" wrapText="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19</xdr:row>
      <xdr:rowOff>191832</xdr:rowOff>
    </xdr:to>
    <xdr:pic>
      <xdr:nvPicPr>
        <xdr:cNvPr id="2" name="Picture 1">
          <a:extLst>
            <a:ext uri="{FF2B5EF4-FFF2-40B4-BE49-F238E27FC236}">
              <a16:creationId xmlns:a16="http://schemas.microsoft.com/office/drawing/2014/main" id="{CEA53D89-4C80-42BE-ED7F-8314C7C87D0A}"/>
            </a:ext>
          </a:extLst>
        </xdr:cNvPr>
        <xdr:cNvPicPr>
          <a:picLocks noChangeAspect="1"/>
        </xdr:cNvPicPr>
      </xdr:nvPicPr>
      <xdr:blipFill>
        <a:blip xmlns:r="http://schemas.openxmlformats.org/officeDocument/2006/relationships" r:embed="rId1"/>
        <a:stretch>
          <a:fillRect/>
        </a:stretch>
      </xdr:blipFill>
      <xdr:spPr>
        <a:xfrm>
          <a:off x="825500" y="1803400"/>
          <a:ext cx="4356100" cy="263023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6128</xdr:colOff>
      <xdr:row>13</xdr:row>
      <xdr:rowOff>114300</xdr:rowOff>
    </xdr:to>
    <xdr:pic>
      <xdr:nvPicPr>
        <xdr:cNvPr id="2" name="Picture 1">
          <a:extLst>
            <a:ext uri="{FF2B5EF4-FFF2-40B4-BE49-F238E27FC236}">
              <a16:creationId xmlns:a16="http://schemas.microsoft.com/office/drawing/2014/main" id="{C9A69500-B98E-43F5-5C47-C0469AA04CE8}"/>
            </a:ext>
          </a:extLst>
        </xdr:cNvPr>
        <xdr:cNvPicPr>
          <a:picLocks noChangeAspect="1"/>
        </xdr:cNvPicPr>
      </xdr:nvPicPr>
      <xdr:blipFill>
        <a:blip xmlns:r="http://schemas.openxmlformats.org/officeDocument/2006/relationships" r:embed="rId1"/>
        <a:stretch>
          <a:fillRect/>
        </a:stretch>
      </xdr:blipFill>
      <xdr:spPr>
        <a:xfrm>
          <a:off x="825500" y="2006600"/>
          <a:ext cx="4374928" cy="2641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13</xdr:row>
      <xdr:rowOff>102932</xdr:rowOff>
    </xdr:to>
    <xdr:pic>
      <xdr:nvPicPr>
        <xdr:cNvPr id="2" name="Picture 1">
          <a:extLst>
            <a:ext uri="{FF2B5EF4-FFF2-40B4-BE49-F238E27FC236}">
              <a16:creationId xmlns:a16="http://schemas.microsoft.com/office/drawing/2014/main" id="{DF20E4E2-4B68-7B4E-A47E-FE10FC40B2B6}"/>
            </a:ext>
          </a:extLst>
        </xdr:cNvPr>
        <xdr:cNvPicPr>
          <a:picLocks noChangeAspect="1"/>
        </xdr:cNvPicPr>
      </xdr:nvPicPr>
      <xdr:blipFill>
        <a:blip xmlns:r="http://schemas.openxmlformats.org/officeDocument/2006/relationships" r:embed="rId1"/>
        <a:stretch>
          <a:fillRect/>
        </a:stretch>
      </xdr:blipFill>
      <xdr:spPr>
        <a:xfrm>
          <a:off x="825500" y="2006600"/>
          <a:ext cx="4356100" cy="263023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E56B828B-43CE-AF62-C632-08BD27BFA2FB}"/>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38100</xdr:colOff>
      <xdr:row>7</xdr:row>
      <xdr:rowOff>50800</xdr:rowOff>
    </xdr:from>
    <xdr:to>
      <xdr:col>8</xdr:col>
      <xdr:colOff>725214</xdr:colOff>
      <xdr:row>7</xdr:row>
      <xdr:rowOff>584200</xdr:rowOff>
    </xdr:to>
    <xdr:pic>
      <xdr:nvPicPr>
        <xdr:cNvPr id="2" name="Picture 1">
          <a:extLst>
            <a:ext uri="{FF2B5EF4-FFF2-40B4-BE49-F238E27FC236}">
              <a16:creationId xmlns:a16="http://schemas.microsoft.com/office/drawing/2014/main" id="{4A85A165-5F43-D041-AAE4-F991AC421D02}"/>
            </a:ext>
          </a:extLst>
        </xdr:cNvPr>
        <xdr:cNvPicPr>
          <a:picLocks noChangeAspect="1"/>
        </xdr:cNvPicPr>
      </xdr:nvPicPr>
      <xdr:blipFill rotWithShape="1">
        <a:blip xmlns:r="http://schemas.openxmlformats.org/officeDocument/2006/relationships" r:embed="rId1"/>
        <a:srcRect l="21471" t="52409" r="10883" b="23843"/>
        <a:stretch>
          <a:fillRect/>
        </a:stretch>
      </xdr:blipFill>
      <xdr:spPr>
        <a:xfrm>
          <a:off x="863600" y="2057400"/>
          <a:ext cx="4230414" cy="5334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825499</xdr:colOff>
      <xdr:row>7</xdr:row>
      <xdr:rowOff>0</xdr:rowOff>
    </xdr:from>
    <xdr:to>
      <xdr:col>8</xdr:col>
      <xdr:colOff>797791</xdr:colOff>
      <xdr:row>9</xdr:row>
      <xdr:rowOff>0</xdr:rowOff>
    </xdr:to>
    <xdr:pic>
      <xdr:nvPicPr>
        <xdr:cNvPr id="2" name="Picture 1">
          <a:extLst>
            <a:ext uri="{FF2B5EF4-FFF2-40B4-BE49-F238E27FC236}">
              <a16:creationId xmlns:a16="http://schemas.microsoft.com/office/drawing/2014/main" id="{96845D94-537B-AE40-951C-C263789B2236}"/>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499" y="1803400"/>
          <a:ext cx="4341092" cy="406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15</xdr:row>
      <xdr:rowOff>136000</xdr:rowOff>
    </xdr:to>
    <xdr:pic>
      <xdr:nvPicPr>
        <xdr:cNvPr id="2" name="Picture 1">
          <a:extLst>
            <a:ext uri="{FF2B5EF4-FFF2-40B4-BE49-F238E27FC236}">
              <a16:creationId xmlns:a16="http://schemas.microsoft.com/office/drawing/2014/main" id="{A0BB2F19-5A77-8FF9-D925-6D2492205B13}"/>
            </a:ext>
          </a:extLst>
        </xdr:cNvPr>
        <xdr:cNvPicPr>
          <a:picLocks noChangeAspect="1"/>
        </xdr:cNvPicPr>
      </xdr:nvPicPr>
      <xdr:blipFill>
        <a:blip xmlns:r="http://schemas.openxmlformats.org/officeDocument/2006/relationships" r:embed="rId1"/>
        <a:stretch>
          <a:fillRect/>
        </a:stretch>
      </xdr:blipFill>
      <xdr:spPr>
        <a:xfrm>
          <a:off x="825500" y="1803400"/>
          <a:ext cx="4368800" cy="2637900"/>
        </a:xfrm>
        <a:prstGeom prst="rect">
          <a:avLst/>
        </a:prstGeom>
      </xdr:spPr>
    </xdr:pic>
    <xdr:clientData/>
  </xdr:twoCellAnchor>
  <xdr:twoCellAnchor editAs="oneCell">
    <xdr:from>
      <xdr:col>1</xdr:col>
      <xdr:colOff>0</xdr:colOff>
      <xdr:row>21</xdr:row>
      <xdr:rowOff>0</xdr:rowOff>
    </xdr:from>
    <xdr:to>
      <xdr:col>9</xdr:col>
      <xdr:colOff>0</xdr:colOff>
      <xdr:row>33</xdr:row>
      <xdr:rowOff>199500</xdr:rowOff>
    </xdr:to>
    <xdr:pic>
      <xdr:nvPicPr>
        <xdr:cNvPr id="3" name="Picture 2">
          <a:extLst>
            <a:ext uri="{FF2B5EF4-FFF2-40B4-BE49-F238E27FC236}">
              <a16:creationId xmlns:a16="http://schemas.microsoft.com/office/drawing/2014/main" id="{9A74C877-48C1-0A47-059D-8B587ACA1B14}"/>
            </a:ext>
          </a:extLst>
        </xdr:cNvPr>
        <xdr:cNvPicPr>
          <a:picLocks noChangeAspect="1"/>
        </xdr:cNvPicPr>
      </xdr:nvPicPr>
      <xdr:blipFill>
        <a:blip xmlns:r="http://schemas.openxmlformats.org/officeDocument/2006/relationships" r:embed="rId2"/>
        <a:stretch>
          <a:fillRect/>
        </a:stretch>
      </xdr:blipFill>
      <xdr:spPr>
        <a:xfrm>
          <a:off x="825500" y="4648200"/>
          <a:ext cx="4368800" cy="2637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0C737F19-F2E5-D945-5C53-F7723A0CFBC6}"/>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15</xdr:row>
      <xdr:rowOff>128332</xdr:rowOff>
    </xdr:to>
    <xdr:pic>
      <xdr:nvPicPr>
        <xdr:cNvPr id="2" name="Picture 1">
          <a:extLst>
            <a:ext uri="{FF2B5EF4-FFF2-40B4-BE49-F238E27FC236}">
              <a16:creationId xmlns:a16="http://schemas.microsoft.com/office/drawing/2014/main" id="{B876549B-0816-BF73-AFDF-0B46BE3DBFE1}"/>
            </a:ext>
          </a:extLst>
        </xdr:cNvPr>
        <xdr:cNvPicPr>
          <a:picLocks noChangeAspect="1"/>
        </xdr:cNvPicPr>
      </xdr:nvPicPr>
      <xdr:blipFill>
        <a:blip xmlns:r="http://schemas.openxmlformats.org/officeDocument/2006/relationships" r:embed="rId1"/>
        <a:stretch>
          <a:fillRect/>
        </a:stretch>
      </xdr:blipFill>
      <xdr:spPr>
        <a:xfrm>
          <a:off x="825500" y="2006600"/>
          <a:ext cx="4356100" cy="2630232"/>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ilhavo.pt/pergunte-no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24" t="s">
        <v>49</v>
      </c>
      <c r="J2" s="24"/>
      <c r="K2" s="24"/>
      <c r="L2" s="24"/>
      <c r="M2" s="24"/>
    </row>
    <row r="3" spans="2:15" x14ac:dyDescent="0.2">
      <c r="I3" s="24"/>
      <c r="J3" s="24"/>
      <c r="K3" s="24"/>
      <c r="L3" s="24"/>
      <c r="M3" s="24"/>
    </row>
    <row r="5" spans="2:15" ht="22" customHeight="1" x14ac:dyDescent="0.2">
      <c r="C5" s="28" t="s">
        <v>11</v>
      </c>
      <c r="D5" s="28"/>
      <c r="E5" s="28"/>
      <c r="F5" s="28"/>
      <c r="G5" s="33" t="s">
        <v>51</v>
      </c>
      <c r="H5" s="33"/>
      <c r="I5" s="33"/>
      <c r="J5" s="33"/>
      <c r="K5" s="33"/>
      <c r="L5" s="33"/>
      <c r="M5" s="33"/>
      <c r="N5" s="33"/>
      <c r="O5" s="33"/>
    </row>
    <row r="6" spans="2:15" ht="22" customHeight="1" x14ac:dyDescent="0.2">
      <c r="C6" s="28" t="s">
        <v>12</v>
      </c>
      <c r="D6" s="28"/>
      <c r="E6" s="28"/>
      <c r="F6" s="28"/>
      <c r="G6" s="33" t="s">
        <v>52</v>
      </c>
      <c r="H6" s="33"/>
      <c r="I6" s="33"/>
      <c r="J6" s="33"/>
      <c r="K6" s="33"/>
      <c r="L6" s="33"/>
      <c r="M6" s="33"/>
      <c r="N6" s="33"/>
      <c r="O6" s="33"/>
    </row>
    <row r="7" spans="2:15" ht="22" customHeight="1" x14ac:dyDescent="0.2">
      <c r="C7" s="28" t="s">
        <v>10</v>
      </c>
      <c r="D7" s="28"/>
      <c r="E7" s="28"/>
      <c r="F7" s="28"/>
      <c r="G7" s="33" t="s">
        <v>51</v>
      </c>
      <c r="H7" s="33"/>
      <c r="I7" s="33"/>
      <c r="J7" s="33"/>
      <c r="K7" s="33"/>
      <c r="L7" s="33"/>
      <c r="M7" s="33"/>
      <c r="N7" s="33"/>
      <c r="O7" s="33"/>
    </row>
    <row r="8" spans="2:15" ht="22" customHeight="1" x14ac:dyDescent="0.2">
      <c r="C8" s="28" t="s">
        <v>8</v>
      </c>
      <c r="D8" s="28"/>
      <c r="E8" s="28"/>
      <c r="F8" s="28"/>
      <c r="G8" s="21">
        <v>46000</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30" t="s">
        <v>18</v>
      </c>
      <c r="F11" s="30"/>
      <c r="G11" s="30"/>
      <c r="H11" s="30"/>
      <c r="I11" s="30"/>
      <c r="J11" s="30"/>
      <c r="K11" s="30"/>
      <c r="L11" s="30"/>
      <c r="M11" s="31"/>
    </row>
    <row r="12" spans="2:15" s="10" customFormat="1" ht="22" customHeight="1" x14ac:dyDescent="0.2">
      <c r="B12" s="13" t="str">
        <f>IF('1.1'!$B$3="x","x"," ")</f>
        <v>x</v>
      </c>
      <c r="C12" s="13" t="str">
        <f>IF('1.1'!$C$3="x","x"," ")</f>
        <v xml:space="preserve"> </v>
      </c>
      <c r="D12" s="13" t="str">
        <f>IF('1.1'!$D$3="x","x"," ")</f>
        <v xml:space="preserve"> </v>
      </c>
      <c r="F12" s="26" t="s">
        <v>22</v>
      </c>
      <c r="G12" s="26"/>
      <c r="H12" s="26"/>
      <c r="I12" s="26"/>
      <c r="J12" s="26"/>
      <c r="K12" s="26"/>
      <c r="L12" s="26"/>
      <c r="M12" s="26"/>
    </row>
    <row r="13" spans="2:15" s="10" customFormat="1" ht="22" customHeight="1" x14ac:dyDescent="0.2">
      <c r="B13" s="13" t="str">
        <f>IF('1.2'!$B$3="x","x"," ")</f>
        <v xml:space="preserve"> </v>
      </c>
      <c r="C13" s="13" t="str">
        <f>IF('1.2'!$C$3="x","x"," ")</f>
        <v>x</v>
      </c>
      <c r="D13" s="13" t="str">
        <f>IF('1.2'!$D$3="x","x"," ")</f>
        <v xml:space="preserve"> </v>
      </c>
      <c r="F13" s="27" t="s">
        <v>23</v>
      </c>
      <c r="G13" s="27"/>
      <c r="H13" s="27"/>
      <c r="I13" s="27"/>
      <c r="J13" s="27"/>
      <c r="K13" s="27"/>
      <c r="L13" s="27"/>
      <c r="M13" s="27"/>
    </row>
    <row r="14" spans="2:15" s="10" customFormat="1" ht="22" customHeight="1" x14ac:dyDescent="0.2">
      <c r="B14" s="13" t="str">
        <f>IF('1.3'!$B$3="x","x"," ")</f>
        <v xml:space="preserve"> </v>
      </c>
      <c r="C14" s="13" t="str">
        <f>IF('1.3'!$C$3="x","x"," ")</f>
        <v xml:space="preserve"> </v>
      </c>
      <c r="D14" s="13" t="str">
        <f>IF('1.3'!$D$3="x","x"," ")</f>
        <v>x</v>
      </c>
      <c r="F14" s="32" t="s">
        <v>24</v>
      </c>
      <c r="G14" s="32"/>
      <c r="H14" s="32"/>
      <c r="I14" s="32"/>
      <c r="J14" s="32"/>
      <c r="K14" s="32"/>
      <c r="L14" s="32"/>
      <c r="M14" s="32"/>
    </row>
    <row r="15" spans="2:15" s="10" customFormat="1" ht="22" customHeight="1" x14ac:dyDescent="0.2">
      <c r="B15" s="11"/>
      <c r="C15" s="12"/>
      <c r="D15" s="12"/>
      <c r="E15" s="30" t="s">
        <v>19</v>
      </c>
      <c r="F15" s="30"/>
      <c r="G15" s="30"/>
      <c r="H15" s="30"/>
      <c r="I15" s="30"/>
      <c r="J15" s="30"/>
      <c r="K15" s="30"/>
      <c r="L15" s="30"/>
      <c r="M15" s="31"/>
    </row>
    <row r="16" spans="2:15" s="10" customFormat="1" ht="22" customHeight="1" x14ac:dyDescent="0.2">
      <c r="B16" s="13" t="str">
        <f>IF('2.1'!$B$3="x","x"," ")</f>
        <v>x</v>
      </c>
      <c r="C16" s="13" t="str">
        <f>IF('2.1'!$C$3="x","x"," ")</f>
        <v xml:space="preserve"> </v>
      </c>
      <c r="D16" s="13" t="str">
        <f>IF('2.1'!$D$3="x","x"," ")</f>
        <v xml:space="preserve"> </v>
      </c>
      <c r="F16" s="26" t="s">
        <v>25</v>
      </c>
      <c r="G16" s="26"/>
      <c r="H16" s="26"/>
      <c r="I16" s="26"/>
      <c r="J16" s="26"/>
      <c r="K16" s="26"/>
      <c r="L16" s="26"/>
      <c r="M16" s="26"/>
    </row>
    <row r="17" spans="2:13" s="10" customFormat="1" ht="22" customHeight="1" x14ac:dyDescent="0.2">
      <c r="B17" s="13" t="str">
        <f>IF('2.2'!$B$3="x","x"," ")</f>
        <v xml:space="preserve"> </v>
      </c>
      <c r="C17" s="13" t="str">
        <f>IF('2.2'!$C$3="x","x"," ")</f>
        <v xml:space="preserve"> </v>
      </c>
      <c r="D17" s="13" t="str">
        <f>IF('2.2'!$D$3="x","x"," ")</f>
        <v>x</v>
      </c>
      <c r="F17" s="27" t="s">
        <v>26</v>
      </c>
      <c r="G17" s="27"/>
      <c r="H17" s="27"/>
      <c r="I17" s="27"/>
      <c r="J17" s="27"/>
      <c r="K17" s="27"/>
      <c r="L17" s="27"/>
      <c r="M17" s="27"/>
    </row>
    <row r="18" spans="2:13" s="10" customFormat="1" ht="22" customHeight="1" x14ac:dyDescent="0.2">
      <c r="B18" s="13" t="str">
        <f>IF('2.3'!$B$3="x","x"," ")</f>
        <v>x</v>
      </c>
      <c r="C18" s="13" t="str">
        <f>IF('2.3'!$C$3="x","x"," ")</f>
        <v xml:space="preserve"> </v>
      </c>
      <c r="D18" s="13" t="str">
        <f>IF('2.3'!$D$3="x","x"," ")</f>
        <v xml:space="preserve"> </v>
      </c>
      <c r="F18" s="27" t="s">
        <v>27</v>
      </c>
      <c r="G18" s="27"/>
      <c r="H18" s="27"/>
      <c r="I18" s="27"/>
      <c r="J18" s="27"/>
      <c r="K18" s="27"/>
      <c r="L18" s="27"/>
      <c r="M18" s="27"/>
    </row>
    <row r="19" spans="2:13" s="10" customFormat="1" ht="22" customHeight="1" x14ac:dyDescent="0.2">
      <c r="B19" s="13" t="str">
        <f>IF('2.4'!$B$3="x","x"," ")</f>
        <v>x</v>
      </c>
      <c r="C19" s="13" t="str">
        <f>IF('2.4'!$C$3="x","x"," ")</f>
        <v xml:space="preserve"> </v>
      </c>
      <c r="D19" s="13" t="str">
        <f>IF('2.4'!$D$3="x","x"," ")</f>
        <v xml:space="preserve"> </v>
      </c>
      <c r="F19" s="32" t="s">
        <v>28</v>
      </c>
      <c r="G19" s="32"/>
      <c r="H19" s="32"/>
      <c r="I19" s="32"/>
      <c r="J19" s="32"/>
      <c r="K19" s="32"/>
      <c r="L19" s="32"/>
      <c r="M19" s="32"/>
    </row>
    <row r="20" spans="2:13" s="10" customFormat="1" ht="22" customHeight="1" x14ac:dyDescent="0.2">
      <c r="B20" s="11"/>
      <c r="C20" s="12"/>
      <c r="D20" s="12"/>
      <c r="E20" s="30" t="s">
        <v>20</v>
      </c>
      <c r="F20" s="30"/>
      <c r="G20" s="30"/>
      <c r="H20" s="30"/>
      <c r="I20" s="30"/>
      <c r="J20" s="30"/>
      <c r="K20" s="30"/>
      <c r="L20" s="30"/>
      <c r="M20" s="31"/>
    </row>
    <row r="21" spans="2:13" s="10" customFormat="1" ht="22" customHeight="1" x14ac:dyDescent="0.2">
      <c r="B21" s="13" t="str">
        <f>IF('3.1'!$B$3="x","x"," ")</f>
        <v>x</v>
      </c>
      <c r="C21" s="13" t="str">
        <f>IF('3.1'!$C$3="x","x"," ")</f>
        <v xml:space="preserve"> </v>
      </c>
      <c r="D21" s="13" t="str">
        <f>IF('3.1'!$D$3="x","x"," ")</f>
        <v xml:space="preserve"> </v>
      </c>
      <c r="F21" s="26" t="s">
        <v>29</v>
      </c>
      <c r="G21" s="26"/>
      <c r="H21" s="26"/>
      <c r="I21" s="26"/>
      <c r="J21" s="26"/>
      <c r="K21" s="26"/>
      <c r="L21" s="26"/>
      <c r="M21" s="26"/>
    </row>
    <row r="22" spans="2:13" s="10" customFormat="1" ht="22" customHeight="1" x14ac:dyDescent="0.2">
      <c r="B22" s="13" t="str">
        <f>IF('3.2'!$B$3="x","x"," ")</f>
        <v>x</v>
      </c>
      <c r="C22" s="13" t="str">
        <f>IF('3.2'!$C$3="x","x"," ")</f>
        <v xml:space="preserve"> </v>
      </c>
      <c r="D22" s="13" t="str">
        <f>IF('3.2'!$D$3="x","x"," ")</f>
        <v xml:space="preserve"> </v>
      </c>
      <c r="F22" s="32" t="s">
        <v>30</v>
      </c>
      <c r="G22" s="32"/>
      <c r="H22" s="32"/>
      <c r="I22" s="32"/>
      <c r="J22" s="32"/>
      <c r="K22" s="32"/>
      <c r="L22" s="32"/>
      <c r="M22" s="32"/>
    </row>
    <row r="23" spans="2:13" s="10" customFormat="1" ht="22" customHeight="1" x14ac:dyDescent="0.2">
      <c r="B23" s="11"/>
      <c r="C23" s="12"/>
      <c r="D23" s="12"/>
      <c r="E23" s="30" t="s">
        <v>21</v>
      </c>
      <c r="F23" s="30"/>
      <c r="G23" s="30"/>
      <c r="H23" s="30"/>
      <c r="I23" s="30"/>
      <c r="J23" s="30"/>
      <c r="K23" s="30"/>
      <c r="L23" s="30"/>
      <c r="M23" s="31"/>
    </row>
    <row r="24" spans="2:13" s="10" customFormat="1" ht="22" customHeight="1" x14ac:dyDescent="0.2">
      <c r="B24" s="13" t="str">
        <f>IF('4.1'!$B$3="x","x"," ")</f>
        <v>x</v>
      </c>
      <c r="C24" s="13" t="str">
        <f>IF('4.1'!$C$3="x","x"," ")</f>
        <v xml:space="preserve"> </v>
      </c>
      <c r="D24" s="13" t="str">
        <f>IF('4.1'!$D$3="x","x"," ")</f>
        <v xml:space="preserve"> </v>
      </c>
      <c r="F24" s="26" t="s">
        <v>31</v>
      </c>
      <c r="G24" s="26"/>
      <c r="H24" s="26"/>
      <c r="I24" s="26"/>
      <c r="J24" s="26"/>
      <c r="K24" s="26"/>
      <c r="L24" s="26"/>
      <c r="M24" s="26"/>
    </row>
    <row r="25" spans="2:13" s="10" customFormat="1" ht="22" customHeight="1" x14ac:dyDescent="0.2">
      <c r="B25" s="13" t="str">
        <f>IF('4.2'!$B$3="x","x"," ")</f>
        <v xml:space="preserve"> </v>
      </c>
      <c r="C25" s="13" t="str">
        <f>IF('4.2'!$C$3="x","x"," ")</f>
        <v xml:space="preserve"> </v>
      </c>
      <c r="D25" s="13" t="str">
        <f>IF('4.2'!$D$3="x","x"," ")</f>
        <v>x</v>
      </c>
      <c r="F25" s="27" t="s">
        <v>32</v>
      </c>
      <c r="G25" s="27"/>
      <c r="H25" s="27"/>
      <c r="I25" s="27"/>
      <c r="J25" s="27"/>
      <c r="K25" s="27"/>
      <c r="L25" s="27"/>
      <c r="M25" s="27"/>
    </row>
    <row r="26" spans="2:13" s="10" customFormat="1" ht="22" customHeight="1" x14ac:dyDescent="0.2">
      <c r="B26" s="13" t="str">
        <f>IF('4.3'!$B$3="x","x"," ")</f>
        <v>x</v>
      </c>
      <c r="C26" s="13" t="str">
        <f>IF('4.3'!$C$3="x","x"," ")</f>
        <v xml:space="preserve"> </v>
      </c>
      <c r="D26" s="13" t="str">
        <f>IF('4.3'!$D$3="x","x"," ")</f>
        <v xml:space="preserve"> </v>
      </c>
      <c r="F26" s="27" t="s">
        <v>33</v>
      </c>
      <c r="G26" s="27"/>
      <c r="H26" s="27"/>
      <c r="I26" s="27"/>
      <c r="J26" s="27"/>
      <c r="K26" s="27"/>
      <c r="L26" s="27"/>
      <c r="M26" s="27"/>
    </row>
    <row r="27" spans="2:13" s="10" customFormat="1" ht="22" customHeight="1" x14ac:dyDescent="0.2">
      <c r="B27" s="13" t="str">
        <f>IF('4.4'!$B$3="x","x"," ")</f>
        <v>x</v>
      </c>
      <c r="C27" s="13" t="str">
        <f>IF('4.4'!$C$3="x","x"," ")</f>
        <v xml:space="preserve"> </v>
      </c>
      <c r="D27" s="13" t="str">
        <f>IF('4.4'!$D$3="x","x"," ")</f>
        <v xml:space="preserve"> </v>
      </c>
      <c r="F27" s="27" t="s">
        <v>34</v>
      </c>
      <c r="G27" s="27"/>
      <c r="H27" s="27"/>
      <c r="I27" s="27"/>
      <c r="J27" s="27"/>
      <c r="K27" s="27"/>
      <c r="L27" s="27"/>
      <c r="M27" s="27"/>
    </row>
    <row r="31" spans="2:13" ht="34" x14ac:dyDescent="0.4">
      <c r="F31" s="2" t="s">
        <v>7</v>
      </c>
    </row>
    <row r="32" spans="2:13" x14ac:dyDescent="0.2">
      <c r="F32" s="29" t="s">
        <v>13</v>
      </c>
      <c r="G32" s="29"/>
      <c r="H32">
        <f>COUNTIF(D12:D27,"x")</f>
        <v>3</v>
      </c>
    </row>
    <row r="33" spans="6:11" x14ac:dyDescent="0.2">
      <c r="F33" s="29" t="s">
        <v>14</v>
      </c>
      <c r="G33" s="29"/>
      <c r="H33">
        <v>13</v>
      </c>
    </row>
    <row r="34" spans="6:11" ht="31" x14ac:dyDescent="0.35">
      <c r="H34" s="3">
        <f>IF((13-COUNTIF($D$12:$D$27,"x")),COUNTIF($B$12:$B$27,"x")/(13-COUNTIF($D$12:$D$27,"x")),"Não Aplicável")</f>
        <v>0.9</v>
      </c>
    </row>
    <row r="36" spans="6:11" x14ac:dyDescent="0.2">
      <c r="F36" t="s">
        <v>9</v>
      </c>
    </row>
    <row r="38" spans="6:11" x14ac:dyDescent="0.2">
      <c r="G38" s="25" t="s">
        <v>50</v>
      </c>
      <c r="H38" s="25"/>
      <c r="I38" s="25"/>
      <c r="J38" s="25"/>
      <c r="K38" s="25"/>
    </row>
    <row r="39" spans="6:11" x14ac:dyDescent="0.2">
      <c r="G39" s="25"/>
      <c r="H39" s="25"/>
      <c r="I39" s="25"/>
      <c r="J39" s="25"/>
      <c r="K39" s="25"/>
    </row>
    <row r="40" spans="6:11" x14ac:dyDescent="0.2">
      <c r="G40" s="25"/>
      <c r="H40" s="25"/>
      <c r="I40" s="25"/>
      <c r="J40" s="25"/>
      <c r="K40" s="25"/>
    </row>
    <row r="41" spans="6:11" x14ac:dyDescent="0.2">
      <c r="G41" s="25"/>
      <c r="H41" s="25"/>
      <c r="I41" s="25"/>
      <c r="J41" s="25"/>
      <c r="K41" s="25"/>
    </row>
    <row r="42" spans="6:11" x14ac:dyDescent="0.2">
      <c r="G42" s="25"/>
      <c r="H42" s="25"/>
      <c r="I42" s="25"/>
      <c r="J42" s="25"/>
      <c r="K42" s="25"/>
    </row>
    <row r="43" spans="6:11" x14ac:dyDescent="0.2">
      <c r="G43" s="25"/>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sheetData>
  <sheetProtection algorithmName="SHA-512" hashValue="H3B2gnss8WNqAkUi7nqi/Ghyd9Kij0roM+3yJ1W9aG4oZHZCBr/2O9DqEXxlQzbdmyEHLIkmwicnd/HY7XTEaQ==" saltValue="tmqoVnUt734GL73kvzBA+g==" spinCount="100000" sheet="1" selectLockedCells="1"/>
  <mergeCells count="28">
    <mergeCell ref="F21:M21"/>
    <mergeCell ref="F22:M22"/>
    <mergeCell ref="G5:O5"/>
    <mergeCell ref="G6:O6"/>
    <mergeCell ref="G7:O7"/>
    <mergeCell ref="E15:M15"/>
    <mergeCell ref="E20:M20"/>
    <mergeCell ref="F14:M14"/>
    <mergeCell ref="F16:M16"/>
    <mergeCell ref="F17:M17"/>
    <mergeCell ref="F18:M18"/>
    <mergeCell ref="F19:M19"/>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P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25" t="s">
        <v>35</v>
      </c>
      <c r="G4" s="25"/>
      <c r="H4" s="25"/>
      <c r="I4" s="25"/>
      <c r="J4" s="25"/>
      <c r="K4" s="25"/>
      <c r="L4" s="25"/>
      <c r="M4" s="25"/>
      <c r="N4" s="25"/>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35" t="s">
        <v>53</v>
      </c>
      <c r="K8" s="35"/>
      <c r="L8" s="35"/>
      <c r="M8" s="35"/>
      <c r="N8" s="35"/>
      <c r="O8" s="35"/>
      <c r="P8" s="35"/>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3">
    <mergeCell ref="F4:N4"/>
    <mergeCell ref="A1:C1"/>
    <mergeCell ref="J8:P8"/>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c r="E3"/>
      <c r="F3" s="8" t="s">
        <v>23</v>
      </c>
      <c r="G3"/>
      <c r="H3"/>
      <c r="I3"/>
      <c r="J3"/>
      <c r="K3"/>
      <c r="L3"/>
      <c r="M3"/>
      <c r="N3"/>
      <c r="O3"/>
    </row>
    <row r="4" spans="1:16" ht="80" customHeight="1" x14ac:dyDescent="0.2">
      <c r="A4"/>
      <c r="B4" s="1"/>
      <c r="C4" s="1"/>
      <c r="D4" s="1"/>
      <c r="E4"/>
      <c r="F4" s="25" t="s">
        <v>36</v>
      </c>
      <c r="G4" s="25"/>
      <c r="H4" s="25"/>
      <c r="I4" s="25"/>
      <c r="J4" s="25"/>
      <c r="K4" s="25"/>
      <c r="L4" s="25"/>
      <c r="M4" s="25"/>
      <c r="N4" s="25"/>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D4" sqref="D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25" t="s">
        <v>37</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K15" sqref="K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25" t="s">
        <v>38</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ht="119" customHeight="1" x14ac:dyDescent="0.2">
      <c r="A8" s="17"/>
      <c r="B8" s="20"/>
      <c r="C8" s="20"/>
      <c r="D8" s="20"/>
      <c r="E8" s="20"/>
      <c r="F8" s="20"/>
      <c r="G8" s="20"/>
      <c r="H8" s="20"/>
      <c r="I8" s="17"/>
      <c r="J8" s="35" t="s">
        <v>53</v>
      </c>
      <c r="K8" s="35"/>
      <c r="L8" s="35"/>
      <c r="M8" s="35"/>
      <c r="N8" s="35"/>
      <c r="O8" s="35"/>
      <c r="P8" s="35"/>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P8"/>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I25" sqref="I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19" customHeight="1" x14ac:dyDescent="0.2">
      <c r="A8" s="17"/>
      <c r="B8" s="20"/>
      <c r="C8" s="20"/>
      <c r="D8" s="20"/>
      <c r="E8" s="20"/>
      <c r="F8" s="20"/>
      <c r="G8" s="20"/>
      <c r="H8" s="20"/>
      <c r="I8" s="17"/>
      <c r="J8" s="35" t="s">
        <v>53</v>
      </c>
      <c r="K8" s="35"/>
      <c r="L8" s="35"/>
      <c r="M8" s="35"/>
      <c r="N8" s="35"/>
      <c r="O8" s="35"/>
      <c r="P8" s="35"/>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P8"/>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L12" sqref="L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35" t="s">
        <v>53</v>
      </c>
      <c r="K8" s="35"/>
      <c r="L8" s="35"/>
      <c r="M8" s="35"/>
      <c r="N8" s="35"/>
      <c r="O8" s="35"/>
      <c r="P8" s="35"/>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P8"/>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abSelected="1" workbookViewId="0">
      <selection activeCell="G12" sqref="G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29</v>
      </c>
      <c r="G3"/>
      <c r="H3"/>
      <c r="I3"/>
      <c r="J3"/>
      <c r="K3"/>
      <c r="L3"/>
      <c r="M3"/>
      <c r="N3"/>
      <c r="O3"/>
      <c r="P3"/>
      <c r="Q3"/>
      <c r="R3"/>
    </row>
    <row r="4" spans="1:18" ht="48"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19" customHeight="1" x14ac:dyDescent="0.2">
      <c r="A8" s="17"/>
      <c r="B8"/>
      <c r="C8" s="20"/>
      <c r="D8" s="20"/>
      <c r="E8" s="20"/>
      <c r="F8" s="20"/>
      <c r="G8" s="20"/>
      <c r="H8" s="20"/>
      <c r="I8" s="17"/>
      <c r="J8" s="35" t="s">
        <v>53</v>
      </c>
      <c r="K8" s="35"/>
      <c r="L8" s="35"/>
      <c r="M8" s="35"/>
      <c r="N8" s="35"/>
      <c r="O8" s="35"/>
      <c r="P8" s="35"/>
      <c r="Q8" s="35"/>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Q8"/>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H21" sqref="H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customHeight="1" x14ac:dyDescent="0.2">
      <c r="A8" s="17"/>
      <c r="B8" s="20"/>
      <c r="C8" s="20"/>
      <c r="D8" s="20"/>
      <c r="E8" s="20"/>
      <c r="F8" s="20"/>
      <c r="G8" s="20"/>
      <c r="H8" s="20"/>
      <c r="I8" s="17"/>
      <c r="J8" s="35" t="s">
        <v>54</v>
      </c>
      <c r="K8" s="35"/>
      <c r="L8" s="35"/>
      <c r="M8" s="35"/>
      <c r="N8" s="35"/>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8"/>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35" t="s">
        <v>54</v>
      </c>
      <c r="K8" s="35"/>
      <c r="L8" s="35"/>
      <c r="M8" s="35"/>
      <c r="N8" s="35"/>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8"/>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O17" sqref="O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25" t="s">
        <v>47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customHeight="1" x14ac:dyDescent="0.2">
      <c r="A8" s="17"/>
      <c r="B8" s="20"/>
      <c r="C8" s="20"/>
      <c r="D8" s="20"/>
      <c r="E8" s="20"/>
      <c r="F8" s="20"/>
      <c r="G8" s="20"/>
      <c r="H8" s="20"/>
      <c r="I8" s="17"/>
      <c r="J8" s="35" t="s">
        <v>54</v>
      </c>
      <c r="K8" s="35"/>
      <c r="L8" s="35"/>
      <c r="M8" s="35"/>
      <c r="N8" s="35"/>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3">
    <mergeCell ref="F4:N4"/>
    <mergeCell ref="A1:C1"/>
    <mergeCell ref="J8:N8"/>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 ref="J8" r:id="rId1" xr:uid="{398D030E-FB57-5E41-8398-B093E13B2A3C}"/>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2025-12-16T19:48:51Z</dcterms:modified>
</cp:coreProperties>
</file>